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金澤広利\Documents\ホームページV4データ\新規サイト001\Local Files\r5kyatai\"/>
    </mc:Choice>
  </mc:AlternateContent>
  <xr:revisionPtr revIDLastSave="0" documentId="8_{F63A6300-2E79-4F75-9097-A4039EFFE2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経費計算書" sheetId="2" r:id="rId1"/>
  </sheets>
  <definedNames>
    <definedName name="_xlnm.Print_Area" localSheetId="0">経費計算書!$B$2:$Z$56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2" l="1"/>
  <c r="Q28" i="2"/>
  <c r="Q37" i="2"/>
  <c r="Q38" i="2"/>
  <c r="Q39" i="2"/>
  <c r="Q40" i="2"/>
  <c r="T50" i="2"/>
  <c r="O55" i="2" s="1"/>
  <c r="H50" i="2"/>
  <c r="O54" i="2" s="1"/>
  <c r="G54" i="2"/>
  <c r="Q36" i="2" l="1"/>
  <c r="Q46" i="2"/>
  <c r="Q45" i="2"/>
  <c r="Q44" i="2"/>
  <c r="O53" i="2" s="1"/>
  <c r="N32" i="2"/>
  <c r="Q26" i="2"/>
  <c r="Q23" i="2"/>
  <c r="Q22" i="2"/>
  <c r="Q21" i="2"/>
  <c r="P18" i="2"/>
  <c r="P17" i="2"/>
  <c r="P16" i="2"/>
  <c r="G55" i="2" l="1"/>
  <c r="T28" i="2"/>
  <c r="G53" i="2" s="1"/>
  <c r="K56" i="2" s="1"/>
  <c r="T23" i="2"/>
  <c r="S18" i="2"/>
</calcChain>
</file>

<file path=xl/sharedStrings.xml><?xml version="1.0" encoding="utf-8"?>
<sst xmlns="http://schemas.openxmlformats.org/spreadsheetml/2006/main" count="80" uniqueCount="61">
  <si>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</si>
  <si>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</si>
  <si>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</si>
  <si>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学校名</t>
    <rPh sb="0" eb="3">
      <t>ガッコウメイ</t>
    </rPh>
    <phoneticPr fontId="2"/>
  </si>
  <si>
    <t>出発地</t>
    <rPh sb="0" eb="3">
      <t>シュッパツチ</t>
    </rPh>
    <phoneticPr fontId="2"/>
  </si>
  <si>
    <t>到着地</t>
    <rPh sb="0" eb="3">
      <t>トウチャクチ</t>
    </rPh>
    <phoneticPr fontId="2"/>
  </si>
  <si>
    <t>概算料金／１台</t>
    <rPh sb="0" eb="2">
      <t>ガイサン</t>
    </rPh>
    <rPh sb="2" eb="4">
      <t>リョウキン</t>
    </rPh>
    <rPh sb="6" eb="7">
      <t>ダイ</t>
    </rPh>
    <phoneticPr fontId="2"/>
  </si>
  <si>
    <t>乗車人数</t>
    <rPh sb="0" eb="2">
      <t>ジョウシャ</t>
    </rPh>
    <rPh sb="2" eb="4">
      <t>ニンズウ</t>
    </rPh>
    <phoneticPr fontId="2"/>
  </si>
  <si>
    <t>概算料金／１名</t>
    <rPh sb="0" eb="2">
      <t>ガイサン</t>
    </rPh>
    <rPh sb="2" eb="4">
      <t>リョウキン</t>
    </rPh>
    <rPh sb="6" eb="7">
      <t>メイ</t>
    </rPh>
    <phoneticPr fontId="2"/>
  </si>
  <si>
    <t>運賃</t>
    <rPh sb="0" eb="2">
      <t>ウンチン</t>
    </rPh>
    <phoneticPr fontId="2"/>
  </si>
  <si>
    <t>合計</t>
    <rPh sb="0" eb="2">
      <t>ゴウケイ</t>
    </rPh>
    <phoneticPr fontId="2"/>
  </si>
  <si>
    <t>特急料金</t>
    <rPh sb="0" eb="2">
      <t>トッキュウ</t>
    </rPh>
    <rPh sb="2" eb="4">
      <t>リョウキン</t>
    </rPh>
    <phoneticPr fontId="2"/>
  </si>
  <si>
    <t>料金合計(１名)</t>
    <rPh sb="0" eb="2">
      <t>リョウキン</t>
    </rPh>
    <rPh sb="2" eb="4">
      <t>ゴウケイ</t>
    </rPh>
    <rPh sb="6" eb="7">
      <t>メイ</t>
    </rPh>
    <phoneticPr fontId="2"/>
  </si>
  <si>
    <t>　(2) 鉄道賃（１名あたり）</t>
    <rPh sb="5" eb="8">
      <t>テツドウチン</t>
    </rPh>
    <rPh sb="10" eb="11">
      <t>メイ</t>
    </rPh>
    <phoneticPr fontId="2"/>
  </si>
  <si>
    <t>交通費合計</t>
    <rPh sb="0" eb="3">
      <t>コウツウヒ</t>
    </rPh>
    <rPh sb="3" eb="5">
      <t>ゴウケイ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</si>
  <si>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</si>
  <si>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</si>
  <si>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４　需用費（材料費）</t>
    <rPh sb="2" eb="5">
      <t>ジュヨウヒ</t>
    </rPh>
    <rPh sb="6" eb="9">
      <t>ザイリョウヒ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</si>
  <si>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</si>
  <si>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</si>
  <si>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</si>
  <si>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内容</t>
    <rPh sb="0" eb="2">
      <t>ナイヨウ</t>
    </rPh>
    <phoneticPr fontId="2"/>
  </si>
  <si>
    <t>数量</t>
    <rPh sb="0" eb="2">
      <t>スウリョウ</t>
    </rPh>
    <phoneticPr fontId="2"/>
  </si>
  <si>
    <t>需用費合計</t>
    <rPh sb="0" eb="3">
      <t>ジュヨウヒ</t>
    </rPh>
    <rPh sb="3" eb="5">
      <t>ゴウケイ</t>
    </rPh>
    <phoneticPr fontId="2"/>
  </si>
  <si>
    <t>５　使用料及び賃借料（冷蔵庫・運搬用レンタルトラック等）</t>
    <rPh sb="2" eb="5">
      <t>シヨウリョウ</t>
    </rPh>
    <rPh sb="5" eb="6">
      <t>オヨ</t>
    </rPh>
    <rPh sb="7" eb="10">
      <t>チンシャクリョウ</t>
    </rPh>
    <rPh sb="11" eb="14">
      <t>レイゾウコ</t>
    </rPh>
    <rPh sb="15" eb="18">
      <t>ウンパンヨウ</t>
    </rPh>
    <rPh sb="26" eb="27">
      <t>トウ</t>
    </rPh>
    <phoneticPr fontId="2"/>
  </si>
  <si>
    <t>６　役務費（ロボット運搬料）</t>
    <rPh sb="2" eb="4">
      <t>エキム</t>
    </rPh>
    <rPh sb="4" eb="5">
      <t>ヒ</t>
    </rPh>
    <rPh sb="10" eb="13">
      <t>ウンパンリョウ</t>
    </rPh>
    <phoneticPr fontId="2"/>
  </si>
  <si>
    <t>ロボット運搬料</t>
    <rPh sb="4" eb="7">
      <t>ウンパンリョウ</t>
    </rPh>
    <phoneticPr fontId="2"/>
  </si>
  <si>
    <t>台数</t>
    <rPh sb="0" eb="2">
      <t>ダイスウ</t>
    </rPh>
    <phoneticPr fontId="2"/>
  </si>
  <si>
    <t>　(3) 車賃（私用車の公用扱いの場合：１台あたり）</t>
    <rPh sb="5" eb="6">
      <t>シャ</t>
    </rPh>
    <rPh sb="6" eb="7">
      <t>チン</t>
    </rPh>
    <rPh sb="8" eb="11">
      <t>シヨウシャ</t>
    </rPh>
    <rPh sb="12" eb="14">
      <t>コウヨウ</t>
    </rPh>
    <rPh sb="14" eb="15">
      <t>アツカ</t>
    </rPh>
    <rPh sb="17" eb="19">
      <t>バアイ</t>
    </rPh>
    <rPh sb="21" eb="22">
      <t>ダイ</t>
    </rPh>
    <phoneticPr fontId="2"/>
  </si>
  <si>
    <t>キロ数</t>
    <rPh sb="2" eb="3">
      <t>スウ</t>
    </rPh>
    <phoneticPr fontId="2"/>
  </si>
  <si>
    <t>料金合計(１台)</t>
    <rPh sb="0" eb="2">
      <t>リョウキン</t>
    </rPh>
    <rPh sb="2" eb="4">
      <t>ゴウケイ</t>
    </rPh>
    <rPh sb="6" eb="7">
      <t>ダイ</t>
    </rPh>
    <phoneticPr fontId="2"/>
  </si>
  <si>
    <t>役務費合計</t>
    <rPh sb="0" eb="2">
      <t>エキム</t>
    </rPh>
    <rPh sb="2" eb="3">
      <t>ヒ</t>
    </rPh>
    <rPh sb="3" eb="5">
      <t>ゴウケイ</t>
    </rPh>
    <phoneticPr fontId="2"/>
  </si>
  <si>
    <t>諸謝金合計</t>
    <rPh sb="0" eb="1">
      <t>ショ</t>
    </rPh>
    <rPh sb="1" eb="3">
      <t>シャキン</t>
    </rPh>
    <rPh sb="3" eb="5">
      <t>ゴウケイ</t>
    </rPh>
    <phoneticPr fontId="2"/>
  </si>
  <si>
    <t>宿泊費</t>
    <rPh sb="0" eb="3">
      <t>シュクハクヒ</t>
    </rPh>
    <phoneticPr fontId="2"/>
  </si>
  <si>
    <t>宿泊費合計</t>
    <rPh sb="0" eb="3">
      <t>シュクハクヒ</t>
    </rPh>
    <rPh sb="3" eb="5">
      <t>ゴウケイ</t>
    </rPh>
    <phoneticPr fontId="2"/>
  </si>
  <si>
    <t>総合計</t>
    <rPh sb="0" eb="3">
      <t>ソウゴウケイ</t>
    </rPh>
    <phoneticPr fontId="2"/>
  </si>
  <si>
    <t>　(4) 航空運賃（１名あたり）</t>
    <rPh sb="5" eb="7">
      <t>コウクウ</t>
    </rPh>
    <rPh sb="7" eb="9">
      <t>ウンチン</t>
    </rPh>
    <rPh sb="11" eb="12">
      <t>メイ</t>
    </rPh>
    <phoneticPr fontId="2"/>
  </si>
  <si>
    <t>使用料賃借料合計</t>
    <rPh sb="0" eb="3">
      <t>シヨウリョウ</t>
    </rPh>
    <rPh sb="3" eb="6">
      <t>チンシャクリョウ</t>
    </rPh>
    <rPh sb="6" eb="8">
      <t>ゴウケイ</t>
    </rPh>
    <phoneticPr fontId="2"/>
  </si>
  <si>
    <t>１　事業・大会の名称</t>
    <rPh sb="2" eb="4">
      <t>ジギョウ</t>
    </rPh>
    <rPh sb="5" eb="7">
      <t>タイカイ</t>
    </rPh>
    <rPh sb="8" eb="10">
      <t>メイショウ</t>
    </rPh>
    <phoneticPr fontId="2"/>
  </si>
  <si>
    <t>助成事業名</t>
    <rPh sb="0" eb="2">
      <t>ジョセイ</t>
    </rPh>
    <rPh sb="2" eb="4">
      <t>ジギョウ</t>
    </rPh>
    <rPh sb="4" eb="5">
      <t>メイ</t>
    </rPh>
    <phoneticPr fontId="2"/>
  </si>
  <si>
    <t>大会等助成事業</t>
    <rPh sb="0" eb="2">
      <t>タイカイ</t>
    </rPh>
    <rPh sb="2" eb="3">
      <t>トウ</t>
    </rPh>
    <rPh sb="3" eb="5">
      <t>ジョセイ</t>
    </rPh>
    <rPh sb="5" eb="7">
      <t>ジギョウ</t>
    </rPh>
    <phoneticPr fontId="2"/>
  </si>
  <si>
    <t>キャリアアップサポート推進事業</t>
    <rPh sb="11" eb="13">
      <t>スイシン</t>
    </rPh>
    <rPh sb="13" eb="15">
      <t>ジギョウ</t>
    </rPh>
    <phoneticPr fontId="2"/>
  </si>
  <si>
    <t>該当に〇印</t>
    <rPh sb="0" eb="2">
      <t>ガイトウ</t>
    </rPh>
    <rPh sb="4" eb="5">
      <t>イン</t>
    </rPh>
    <phoneticPr fontId="2"/>
  </si>
  <si>
    <t>※　品目が多い場合は、別紙で見積書等を添付し、合計の金額を｢金額｣の欄の最初の行に記載すること</t>
    <rPh sb="2" eb="4">
      <t>ヒンモク</t>
    </rPh>
    <rPh sb="5" eb="6">
      <t>オオ</t>
    </rPh>
    <rPh sb="7" eb="9">
      <t>バアイ</t>
    </rPh>
    <rPh sb="11" eb="13">
      <t>ベッシ</t>
    </rPh>
    <rPh sb="14" eb="17">
      <t>ミツモリショ</t>
    </rPh>
    <rPh sb="17" eb="18">
      <t>トウ</t>
    </rPh>
    <rPh sb="19" eb="21">
      <t>テンプ</t>
    </rPh>
    <rPh sb="23" eb="25">
      <t>ゴウケイ</t>
    </rPh>
    <rPh sb="26" eb="28">
      <t>キンガク</t>
    </rPh>
    <rPh sb="30" eb="32">
      <t>キンガク</t>
    </rPh>
    <rPh sb="34" eb="35">
      <t>ラン</t>
    </rPh>
    <rPh sb="36" eb="38">
      <t>サイショ</t>
    </rPh>
    <rPh sb="39" eb="40">
      <t>ギョウ</t>
    </rPh>
    <rPh sb="41" eb="43">
      <t>キサイ</t>
    </rPh>
    <phoneticPr fontId="2"/>
  </si>
  <si>
    <t>様式３</t>
    <rPh sb="0" eb="2">
      <t>ヨウシキ</t>
    </rPh>
    <phoneticPr fontId="2"/>
  </si>
  <si>
    <r>
      <t>　(1) 借上車賃（タクシー・バス等・</t>
    </r>
    <r>
      <rPr>
        <b/>
        <sz val="15"/>
        <color theme="1"/>
        <rFont val="游明朝"/>
        <family val="1"/>
        <charset val="128"/>
      </rPr>
      <t>職場見学の場合は乗車人数を１と記入すること</t>
    </r>
    <r>
      <rPr>
        <sz val="15"/>
        <color theme="1"/>
        <rFont val="游明朝"/>
        <family val="1"/>
        <charset val="128"/>
      </rPr>
      <t>）</t>
    </r>
    <rPh sb="5" eb="6">
      <t>カ</t>
    </rPh>
    <rPh sb="6" eb="7">
      <t>ア</t>
    </rPh>
    <rPh sb="7" eb="8">
      <t>シャ</t>
    </rPh>
    <rPh sb="8" eb="9">
      <t>チン</t>
    </rPh>
    <rPh sb="17" eb="18">
      <t>トウ</t>
    </rPh>
    <rPh sb="19" eb="21">
      <t>ショクバ</t>
    </rPh>
    <rPh sb="21" eb="23">
      <t>ケンガク</t>
    </rPh>
    <rPh sb="24" eb="26">
      <t>バアイ</t>
    </rPh>
    <rPh sb="27" eb="29">
      <t>ジョウシャ</t>
    </rPh>
    <rPh sb="29" eb="31">
      <t>ニンズウ</t>
    </rPh>
    <rPh sb="34" eb="36">
      <t>キニュウ</t>
    </rPh>
    <phoneticPr fontId="2"/>
  </si>
  <si>
    <t>泊数</t>
    <rPh sb="0" eb="1">
      <t>ハク</t>
    </rPh>
    <rPh sb="1" eb="2">
      <t>ス</t>
    </rPh>
    <phoneticPr fontId="2"/>
  </si>
  <si>
    <t>令和</t>
    <rPh sb="0" eb="2">
      <t>レイワ</t>
    </rPh>
    <phoneticPr fontId="2"/>
  </si>
  <si>
    <t>往復</t>
    <rPh sb="0" eb="2">
      <t>オウフク</t>
    </rPh>
    <phoneticPr fontId="2"/>
  </si>
  <si>
    <t>２　交通費</t>
    <rPh sb="2" eb="5">
      <t>コウツウヒ</t>
    </rPh>
    <phoneticPr fontId="2"/>
  </si>
  <si>
    <t>パスワード999</t>
    <phoneticPr fontId="2"/>
  </si>
  <si>
    <t>令和５年度　岩手県産業教育振興会　助成事業　経費計算書</t>
    <rPh sb="0" eb="2">
      <t>レイワ</t>
    </rPh>
    <rPh sb="3" eb="5">
      <t>ネンド</t>
    </rPh>
    <rPh sb="6" eb="9">
      <t>イワテケン</t>
    </rPh>
    <rPh sb="9" eb="11">
      <t>サンギョウ</t>
    </rPh>
    <rPh sb="11" eb="13">
      <t>キョウイク</t>
    </rPh>
    <rPh sb="13" eb="16">
      <t>シンコウカイ</t>
    </rPh>
    <rPh sb="17" eb="19">
      <t>ジョセイ</t>
    </rPh>
    <rPh sb="19" eb="21">
      <t>ジギョウ</t>
    </rPh>
    <rPh sb="22" eb="27">
      <t>ケイヒケイサンショ</t>
    </rPh>
    <phoneticPr fontId="2"/>
  </si>
  <si>
    <t>８　合計金額</t>
    <rPh sb="2" eb="4">
      <t>ゴウケイ</t>
    </rPh>
    <rPh sb="4" eb="6">
      <t>キンガク</t>
    </rPh>
    <phoneticPr fontId="2"/>
  </si>
  <si>
    <t>第１優先</t>
    <rPh sb="0" eb="2">
      <t>ダイイチ</t>
    </rPh>
    <rPh sb="2" eb="4">
      <t>ユウセン</t>
    </rPh>
    <phoneticPr fontId="2"/>
  </si>
  <si>
    <t>第２優先</t>
    <rPh sb="0" eb="2">
      <t>ダイニ</t>
    </rPh>
    <rPh sb="2" eb="4">
      <t>ユウセン</t>
    </rPh>
    <phoneticPr fontId="2"/>
  </si>
  <si>
    <t>第３優先</t>
    <rPh sb="2" eb="4">
      <t>ユウセン</t>
    </rPh>
    <phoneticPr fontId="2"/>
  </si>
  <si>
    <t>７　宿泊費（80km２日以上の販売実習　１泊5,000円助成）</t>
    <rPh sb="2" eb="5">
      <t>シュクハクヒ</t>
    </rPh>
    <rPh sb="11" eb="12">
      <t>ヒ</t>
    </rPh>
    <rPh sb="12" eb="14">
      <t>イジョウ</t>
    </rPh>
    <rPh sb="15" eb="17">
      <t>ハンバイ</t>
    </rPh>
    <rPh sb="17" eb="19">
      <t>ジッシュウ</t>
    </rPh>
    <rPh sb="21" eb="22">
      <t>ハク</t>
    </rPh>
    <rPh sb="27" eb="28">
      <t>エン</t>
    </rPh>
    <rPh sb="28" eb="30">
      <t>ジョセイ</t>
    </rPh>
    <phoneticPr fontId="2"/>
  </si>
  <si>
    <t>外部講師滞在時間</t>
    <rPh sb="0" eb="2">
      <t>ガイブ</t>
    </rPh>
    <rPh sb="2" eb="4">
      <t>コウシ</t>
    </rPh>
    <rPh sb="4" eb="6">
      <t>タイザイ</t>
    </rPh>
    <rPh sb="6" eb="8">
      <t>ジカン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</si>
  <si>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</si>
  <si>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</si>
  <si>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３　諸謝金</t>
    </r>
    <r>
      <rPr>
        <b/>
        <sz val="16"/>
        <rFont val="游明朝"/>
        <family val="1"/>
        <charset val="128"/>
      </rPr>
      <t>(外部講師謝金計算票から転記)</t>
    </r>
    <rPh sb="2" eb="3">
      <t>ショ</t>
    </rPh>
    <rPh sb="3" eb="5">
      <t>シャキン</t>
    </rPh>
    <rPh sb="6" eb="8">
      <t>ガイブ</t>
    </rPh>
    <rPh sb="8" eb="10">
      <t>コウシ</t>
    </rPh>
    <rPh sb="10" eb="12">
      <t>シャキン</t>
    </rPh>
    <rPh sb="12" eb="15">
      <t>ケイサンヒョウ</t>
    </rPh>
    <rPh sb="17" eb="19">
      <t>テンキ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</si>
</sst>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 Light"/>
      <family val="2"/>
      <charset val="128"/>
    </font>
    <font>
      <sz val="12"/>
      <color theme="1"/>
      <name val="ＭＳ 明朝"/>
      <family val="2"/>
      <charset val="128"/>
    </font>
    <font>
      <sz val="6"/>
      <name val="游ゴシック Light"/>
      <family val="2"/>
      <charset val="128"/>
    </font>
    <font>
      <sz val="15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  <font>
      <b/>
      <sz val="15"/>
      <color theme="1"/>
      <name val="游明朝"/>
      <family val="1"/>
      <charset val="128"/>
    </font>
    <font>
      <b/>
      <u/>
      <sz val="15"/>
      <color rgb="FFFF0000"/>
      <name val="游明朝"/>
      <family val="1"/>
      <charset val="128"/>
    </font>
    <font>
      <b/>
      <sz val="15"/>
      <color rgb="FFFF0000"/>
      <name val="游明朝"/>
      <family val="1"/>
      <charset val="128"/>
    </font>
    <font>
      <sz val="15"/>
      <name val="游明朝"/>
      <family val="1"/>
      <charset val="128"/>
    </font>
    <font>
      <sz val="16"/>
      <name val="游明朝"/>
      <family val="1"/>
      <charset val="128"/>
    </font>
    <font>
      <b/>
      <sz val="16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3" fillId="0" borderId="0" xfId="0" applyFont="1">
      <alignment vertical="center"/>
    </xf>
    <xf numFmtId="38" fontId="4" fillId="0" borderId="5" xfId="1" applyFont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10" fillId="0" borderId="7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38" fontId="3" fillId="0" borderId="1" xfId="1" applyFont="1" applyBorder="1" applyAlignment="1" applyProtection="1">
      <alignment horizontal="right" vertical="center" indent="1"/>
      <protection locked="0"/>
    </xf>
    <xf numFmtId="38" fontId="3" fillId="0" borderId="1" xfId="1" applyFont="1" applyBorder="1" applyAlignment="1" applyProtection="1">
      <alignment horizontal="right" vertical="center" inden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38" fontId="7" fillId="0" borderId="1" xfId="1" applyFont="1" applyBorder="1" applyAlignment="1" applyProtection="1">
      <alignment horizontal="right" vertical="center" inden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38" fontId="7" fillId="0" borderId="6" xfId="0" applyNumberFormat="1" applyFont="1" applyBorder="1" applyAlignment="1" applyProtection="1">
      <alignment horizontal="right" vertical="center" indent="1"/>
      <protection locked="0"/>
    </xf>
    <xf numFmtId="0" fontId="7" fillId="0" borderId="6" xfId="0" applyFont="1" applyBorder="1" applyAlignment="1" applyProtection="1">
      <alignment horizontal="right" vertical="center" indent="1"/>
      <protection locked="0"/>
    </xf>
    <xf numFmtId="0" fontId="7" fillId="0" borderId="5" xfId="0" applyFont="1" applyBorder="1" applyAlignment="1" applyProtection="1">
      <alignment horizontal="right" vertical="center" indent="1"/>
      <protection locked="0"/>
    </xf>
    <xf numFmtId="38" fontId="3" fillId="0" borderId="1" xfId="1" applyFont="1" applyBorder="1" applyAlignment="1" applyProtection="1">
      <alignment vertical="center"/>
      <protection locked="0"/>
    </xf>
    <xf numFmtId="38" fontId="12" fillId="0" borderId="1" xfId="1" applyFont="1" applyBorder="1" applyAlignment="1" applyProtection="1">
      <alignment horizontal="right" vertical="center" indent="1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 indent="1"/>
      <protection locked="0"/>
    </xf>
    <xf numFmtId="38" fontId="3" fillId="0" borderId="2" xfId="1" applyFont="1" applyBorder="1" applyAlignment="1" applyProtection="1">
      <alignment horizontal="right" vertical="center" indent="1"/>
      <protection locked="0"/>
    </xf>
    <xf numFmtId="38" fontId="3" fillId="0" borderId="3" xfId="1" applyFont="1" applyBorder="1" applyAlignment="1" applyProtection="1">
      <alignment horizontal="right" vertical="center" indent="1"/>
      <protection locked="0"/>
    </xf>
    <xf numFmtId="38" fontId="3" fillId="0" borderId="4" xfId="1" applyFont="1" applyBorder="1" applyAlignment="1" applyProtection="1">
      <alignment horizontal="right" vertical="center" indent="1"/>
      <protection locked="0"/>
    </xf>
    <xf numFmtId="38" fontId="3" fillId="0" borderId="2" xfId="1" applyFont="1" applyBorder="1" applyAlignment="1" applyProtection="1">
      <alignment horizontal="right" vertical="center" indent="1"/>
    </xf>
    <xf numFmtId="38" fontId="3" fillId="0" borderId="3" xfId="1" applyFont="1" applyBorder="1" applyAlignment="1" applyProtection="1">
      <alignment horizontal="right" vertical="center" indent="1"/>
    </xf>
    <xf numFmtId="38" fontId="3" fillId="0" borderId="4" xfId="1" applyFont="1" applyBorder="1" applyAlignment="1" applyProtection="1">
      <alignment horizontal="right" vertical="center" inden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38" fontId="3" fillId="0" borderId="2" xfId="1" applyFont="1" applyBorder="1" applyAlignment="1" applyProtection="1">
      <alignment horizontal="center" vertical="center"/>
    </xf>
    <xf numFmtId="38" fontId="3" fillId="0" borderId="3" xfId="1" applyFont="1" applyBorder="1" applyAlignment="1" applyProtection="1">
      <alignment horizontal="center" vertical="center"/>
    </xf>
    <xf numFmtId="38" fontId="3" fillId="0" borderId="4" xfId="1" applyFont="1" applyBorder="1" applyAlignment="1" applyProtection="1">
      <alignment horizontal="center" vertical="center"/>
    </xf>
    <xf numFmtId="38" fontId="7" fillId="0" borderId="1" xfId="0" applyNumberFormat="1" applyFont="1" applyBorder="1" applyAlignment="1">
      <alignment horizontal="right" vertical="center" indent="1"/>
    </xf>
    <xf numFmtId="0" fontId="7" fillId="0" borderId="1" xfId="0" applyFont="1" applyBorder="1" applyAlignment="1">
      <alignment horizontal="right" vertical="center" indent="1"/>
    </xf>
    <xf numFmtId="38" fontId="4" fillId="0" borderId="1" xfId="1" applyFont="1" applyBorder="1" applyAlignment="1" applyProtection="1">
      <alignment horizontal="right" vertical="center" indent="1"/>
    </xf>
    <xf numFmtId="38" fontId="3" fillId="0" borderId="2" xfId="1" applyFont="1" applyBorder="1" applyAlignment="1" applyProtection="1">
      <alignment horizontal="center" vertical="center" wrapText="1"/>
    </xf>
    <xf numFmtId="38" fontId="12" fillId="0" borderId="1" xfId="1" applyFont="1" applyBorder="1" applyAlignment="1" applyProtection="1">
      <alignment horizontal="center" vertical="center"/>
    </xf>
    <xf numFmtId="38" fontId="12" fillId="0" borderId="1" xfId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38" fontId="12" fillId="0" borderId="1" xfId="1" applyFont="1" applyBorder="1" applyAlignment="1" applyProtection="1">
      <alignment horizontal="center" vertical="center"/>
      <protection locked="0"/>
    </xf>
    <xf numFmtId="0" fontId="13" fillId="0" borderId="0" xfId="0" applyFo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57"/>
  <sheetViews>
    <sheetView tabSelected="1" zoomScaleNormal="100" workbookViewId="0"/>
  </sheetViews>
  <sheetFormatPr defaultColWidth="6.25" defaultRowHeight="23.25" customHeight="1" x14ac:dyDescent="0.35"/>
  <cols>
    <col min="1" max="7" width="6.25" style="1"/>
    <col min="8" max="8" width="6.25" style="1" customWidth="1"/>
    <col min="9" max="16384" width="6.25" style="1"/>
  </cols>
  <sheetData>
    <row r="1" spans="2:32" ht="23.25" customHeight="1" x14ac:dyDescent="0.35">
      <c r="AF1" s="1" t="s">
        <v>50</v>
      </c>
    </row>
    <row r="2" spans="2:32" ht="23.25" customHeight="1" x14ac:dyDescent="0.35">
      <c r="B2" s="1" t="s">
        <v>44</v>
      </c>
    </row>
    <row r="3" spans="2:32" ht="26.25" customHeight="1" x14ac:dyDescent="0.35">
      <c r="B3" s="18" t="s">
        <v>51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2:32" ht="15" customHeight="1" x14ac:dyDescent="0.35"/>
    <row r="5" spans="2:32" ht="26.25" customHeight="1" x14ac:dyDescent="0.35">
      <c r="B5" s="14" t="s">
        <v>39</v>
      </c>
      <c r="C5" s="14"/>
      <c r="D5" s="14"/>
      <c r="E5" s="14"/>
      <c r="F5" s="14"/>
      <c r="G5" s="14"/>
      <c r="H5" s="14"/>
      <c r="I5" s="15" t="s">
        <v>42</v>
      </c>
      <c r="J5" s="15"/>
      <c r="K5" s="15"/>
      <c r="L5" s="15"/>
      <c r="M5" s="15"/>
      <c r="N5" s="15"/>
      <c r="O5" s="15"/>
      <c r="P5" s="15"/>
      <c r="Q5" s="15"/>
    </row>
    <row r="6" spans="2:32" ht="26.25" customHeight="1" x14ac:dyDescent="0.35">
      <c r="B6" s="26" t="s">
        <v>41</v>
      </c>
      <c r="C6" s="26"/>
      <c r="D6" s="26"/>
      <c r="E6" s="26"/>
      <c r="F6" s="26"/>
      <c r="G6" s="26"/>
      <c r="H6" s="26"/>
      <c r="I6" s="27" t="s">
        <v>53</v>
      </c>
      <c r="J6" s="28"/>
      <c r="K6" s="11"/>
      <c r="L6" s="14" t="s">
        <v>54</v>
      </c>
      <c r="M6" s="14"/>
      <c r="N6" s="11"/>
      <c r="O6" s="14" t="s">
        <v>55</v>
      </c>
      <c r="P6" s="14"/>
      <c r="Q6" s="11"/>
      <c r="T6" s="2" t="s">
        <v>47</v>
      </c>
      <c r="U6" s="2"/>
      <c r="V6" s="2" t="s">
        <v>0</v>
      </c>
      <c r="W6" s="2"/>
      <c r="X6" s="2" t="s">
        <v>1</v>
      </c>
      <c r="Y6" s="2"/>
      <c r="Z6" s="2" t="s">
        <v>2</v>
      </c>
    </row>
    <row r="7" spans="2:32" ht="26.25" customHeight="1" x14ac:dyDescent="0.35">
      <c r="B7" s="12"/>
      <c r="C7" s="12"/>
      <c r="D7" s="12"/>
      <c r="E7" s="12"/>
      <c r="F7" s="12"/>
      <c r="G7" s="12"/>
      <c r="H7" s="12"/>
      <c r="I7" s="13"/>
      <c r="J7" s="13"/>
      <c r="L7" s="2"/>
      <c r="M7" s="2"/>
      <c r="T7" s="2"/>
      <c r="U7" s="2"/>
      <c r="V7" s="2"/>
      <c r="W7" s="2"/>
      <c r="X7" s="2"/>
      <c r="Y7" s="2"/>
      <c r="Z7" s="2"/>
    </row>
    <row r="8" spans="2:32" ht="26.25" customHeight="1" x14ac:dyDescent="0.35">
      <c r="B8" s="26" t="s">
        <v>40</v>
      </c>
      <c r="C8" s="26"/>
      <c r="D8" s="26"/>
      <c r="E8" s="26"/>
      <c r="F8" s="26"/>
      <c r="G8" s="26"/>
      <c r="H8" s="26"/>
      <c r="I8" s="15"/>
      <c r="J8" s="15"/>
      <c r="T8" s="2"/>
      <c r="U8" s="2"/>
      <c r="V8" s="2"/>
      <c r="W8" s="2"/>
      <c r="X8" s="2"/>
      <c r="Y8" s="2"/>
      <c r="Z8" s="2"/>
    </row>
    <row r="9" spans="2:32" ht="26.25" customHeight="1" x14ac:dyDescent="0.35">
      <c r="R9" s="20" t="s">
        <v>3</v>
      </c>
      <c r="S9" s="20"/>
      <c r="T9" s="21"/>
      <c r="U9" s="21"/>
      <c r="V9" s="21"/>
      <c r="W9" s="21"/>
      <c r="X9" s="21"/>
      <c r="Y9" s="21"/>
      <c r="Z9" s="21"/>
    </row>
    <row r="10" spans="2:32" ht="26.25" customHeight="1" x14ac:dyDescent="0.35">
      <c r="B10" s="3" t="s">
        <v>38</v>
      </c>
    </row>
    <row r="11" spans="2:32" ht="36.75" customHeight="1" x14ac:dyDescent="0.3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2:32" ht="15" customHeight="1" x14ac:dyDescent="0.3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32" ht="26.25" customHeight="1" x14ac:dyDescent="0.35">
      <c r="B13" s="3" t="s">
        <v>49</v>
      </c>
      <c r="R13" s="5"/>
    </row>
    <row r="14" spans="2:32" ht="26.25" customHeight="1" x14ac:dyDescent="0.35">
      <c r="B14" s="1" t="s">
        <v>45</v>
      </c>
    </row>
    <row r="15" spans="2:32" ht="26.25" customHeight="1" x14ac:dyDescent="0.35">
      <c r="C15" s="14" t="s">
        <v>4</v>
      </c>
      <c r="D15" s="14"/>
      <c r="E15" s="14"/>
      <c r="F15" s="14" t="s">
        <v>5</v>
      </c>
      <c r="G15" s="14"/>
      <c r="H15" s="14"/>
      <c r="I15" s="23" t="s">
        <v>48</v>
      </c>
      <c r="J15" s="24"/>
      <c r="K15" s="14" t="s">
        <v>6</v>
      </c>
      <c r="L15" s="14"/>
      <c r="M15" s="14"/>
      <c r="N15" s="14" t="s">
        <v>7</v>
      </c>
      <c r="O15" s="14"/>
      <c r="P15" s="25" t="s">
        <v>8</v>
      </c>
      <c r="Q15" s="25"/>
      <c r="R15" s="25"/>
      <c r="S15" s="6"/>
      <c r="T15" s="6"/>
      <c r="U15" s="6"/>
    </row>
    <row r="16" spans="2:32" ht="26.25" customHeight="1" x14ac:dyDescent="0.35">
      <c r="C16" s="14"/>
      <c r="D16" s="14"/>
      <c r="E16" s="14"/>
      <c r="F16" s="14"/>
      <c r="G16" s="14"/>
      <c r="H16" s="14"/>
      <c r="I16" s="14"/>
      <c r="J16" s="14"/>
      <c r="K16" s="16"/>
      <c r="L16" s="16"/>
      <c r="M16" s="16"/>
      <c r="N16" s="14"/>
      <c r="O16" s="14"/>
      <c r="P16" s="17" t="str">
        <f>IF(K16="","",ROUNDUP(K16/N16,0))</f>
        <v/>
      </c>
      <c r="Q16" s="17"/>
      <c r="R16" s="17"/>
      <c r="S16" s="8"/>
      <c r="T16" s="6"/>
      <c r="U16" s="6"/>
    </row>
    <row r="17" spans="2:26" ht="26.25" customHeight="1" x14ac:dyDescent="0.35">
      <c r="C17" s="14"/>
      <c r="D17" s="14"/>
      <c r="E17" s="14"/>
      <c r="F17" s="14"/>
      <c r="G17" s="14"/>
      <c r="H17" s="14"/>
      <c r="I17" s="14"/>
      <c r="J17" s="14"/>
      <c r="K17" s="16"/>
      <c r="L17" s="16"/>
      <c r="M17" s="16"/>
      <c r="N17" s="14"/>
      <c r="O17" s="14"/>
      <c r="P17" s="17" t="str">
        <f t="shared" ref="P17:P18" si="0">IF(K17="","",ROUNDUP(K17/N17,0))</f>
        <v/>
      </c>
      <c r="Q17" s="17"/>
      <c r="R17" s="17"/>
      <c r="S17" s="25" t="s">
        <v>12</v>
      </c>
      <c r="T17" s="25"/>
      <c r="U17" s="25"/>
    </row>
    <row r="18" spans="2:26" ht="26.25" customHeight="1" x14ac:dyDescent="0.35">
      <c r="C18" s="14"/>
      <c r="D18" s="14"/>
      <c r="E18" s="14"/>
      <c r="F18" s="14"/>
      <c r="G18" s="14"/>
      <c r="H18" s="14"/>
      <c r="I18" s="14"/>
      <c r="J18" s="14"/>
      <c r="K18" s="16"/>
      <c r="L18" s="16"/>
      <c r="M18" s="16"/>
      <c r="N18" s="14"/>
      <c r="O18" s="14"/>
      <c r="P18" s="17" t="str">
        <f t="shared" si="0"/>
        <v/>
      </c>
      <c r="Q18" s="17"/>
      <c r="R18" s="17"/>
      <c r="S18" s="29" t="str">
        <f>IF(P16="","",SUM(P16:R18))</f>
        <v/>
      </c>
      <c r="T18" s="29"/>
      <c r="U18" s="29"/>
    </row>
    <row r="19" spans="2:26" ht="26.25" customHeight="1" x14ac:dyDescent="0.35">
      <c r="B19" s="1" t="s">
        <v>13</v>
      </c>
    </row>
    <row r="20" spans="2:26" ht="26.25" customHeight="1" x14ac:dyDescent="0.35">
      <c r="C20" s="14" t="s">
        <v>4</v>
      </c>
      <c r="D20" s="14"/>
      <c r="E20" s="14"/>
      <c r="F20" s="14" t="s">
        <v>5</v>
      </c>
      <c r="G20" s="14"/>
      <c r="H20" s="14"/>
      <c r="I20" s="23" t="s">
        <v>48</v>
      </c>
      <c r="J20" s="24"/>
      <c r="K20" s="14" t="s">
        <v>9</v>
      </c>
      <c r="L20" s="14"/>
      <c r="M20" s="14"/>
      <c r="N20" s="14" t="s">
        <v>11</v>
      </c>
      <c r="O20" s="14"/>
      <c r="P20" s="14"/>
      <c r="Q20" s="25" t="s">
        <v>10</v>
      </c>
      <c r="R20" s="25"/>
      <c r="S20" s="25"/>
      <c r="T20" s="6"/>
      <c r="U20" s="6"/>
      <c r="V20" s="6"/>
    </row>
    <row r="21" spans="2:26" ht="26.25" customHeight="1" x14ac:dyDescent="0.35">
      <c r="C21" s="14"/>
      <c r="D21" s="14"/>
      <c r="E21" s="14"/>
      <c r="F21" s="14"/>
      <c r="G21" s="14"/>
      <c r="H21" s="14"/>
      <c r="I21" s="14"/>
      <c r="J21" s="14"/>
      <c r="K21" s="16"/>
      <c r="L21" s="16"/>
      <c r="M21" s="16"/>
      <c r="N21" s="16"/>
      <c r="O21" s="16"/>
      <c r="P21" s="16"/>
      <c r="Q21" s="17" t="str">
        <f>IF(K21="","",SUM(K21:P21))</f>
        <v/>
      </c>
      <c r="R21" s="17"/>
      <c r="S21" s="17"/>
      <c r="T21" s="9"/>
      <c r="U21" s="6"/>
      <c r="V21" s="6"/>
    </row>
    <row r="22" spans="2:26" ht="26.25" customHeight="1" x14ac:dyDescent="0.3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6"/>
      <c r="O22" s="16"/>
      <c r="P22" s="16"/>
      <c r="Q22" s="17" t="str">
        <f t="shared" ref="Q22:Q23" si="1">IF(K22="","",SUM(K22:P22))</f>
        <v/>
      </c>
      <c r="R22" s="17"/>
      <c r="S22" s="17"/>
      <c r="T22" s="25" t="s">
        <v>12</v>
      </c>
      <c r="U22" s="25"/>
      <c r="V22" s="25"/>
      <c r="W22" s="30"/>
      <c r="X22" s="30"/>
      <c r="Y22" s="30"/>
      <c r="Z22" s="31"/>
    </row>
    <row r="23" spans="2:26" ht="26.25" customHeight="1" x14ac:dyDescent="0.3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6"/>
      <c r="O23" s="16"/>
      <c r="P23" s="16"/>
      <c r="Q23" s="17" t="str">
        <f t="shared" si="1"/>
        <v/>
      </c>
      <c r="R23" s="17"/>
      <c r="S23" s="17"/>
      <c r="T23" s="29" t="str">
        <f>IF(Q21="","",SUM(Q21:S23))</f>
        <v/>
      </c>
      <c r="U23" s="29"/>
      <c r="V23" s="29"/>
      <c r="W23" s="32"/>
      <c r="X23" s="33"/>
      <c r="Y23" s="33"/>
      <c r="Z23" s="34"/>
    </row>
    <row r="24" spans="2:26" ht="26.25" customHeight="1" x14ac:dyDescent="0.35">
      <c r="B24" s="1" t="s">
        <v>28</v>
      </c>
    </row>
    <row r="25" spans="2:26" ht="26.25" customHeight="1" x14ac:dyDescent="0.35">
      <c r="C25" s="14" t="s">
        <v>4</v>
      </c>
      <c r="D25" s="14"/>
      <c r="E25" s="14"/>
      <c r="F25" s="14" t="s">
        <v>5</v>
      </c>
      <c r="G25" s="14"/>
      <c r="H25" s="14"/>
      <c r="I25" s="23" t="s">
        <v>48</v>
      </c>
      <c r="J25" s="24"/>
      <c r="K25" s="14" t="s">
        <v>29</v>
      </c>
      <c r="L25" s="14"/>
      <c r="M25" s="14"/>
      <c r="N25" s="25" t="s">
        <v>19</v>
      </c>
      <c r="O25" s="25"/>
      <c r="P25" s="25"/>
      <c r="Q25" s="25" t="s">
        <v>10</v>
      </c>
      <c r="R25" s="25"/>
      <c r="S25" s="25"/>
      <c r="T25" s="6"/>
      <c r="U25" s="6"/>
      <c r="V25" s="6"/>
    </row>
    <row r="26" spans="2:26" ht="26.25" customHeight="1" x14ac:dyDescent="0.35">
      <c r="C26" s="14"/>
      <c r="D26" s="14"/>
      <c r="E26" s="14"/>
      <c r="F26" s="14"/>
      <c r="G26" s="14"/>
      <c r="H26" s="14"/>
      <c r="I26" s="14"/>
      <c r="J26" s="14"/>
      <c r="K26" s="35"/>
      <c r="L26" s="35"/>
      <c r="M26" s="35"/>
      <c r="N26" s="36">
        <v>35</v>
      </c>
      <c r="O26" s="36"/>
      <c r="P26" s="36"/>
      <c r="Q26" s="17" t="str">
        <f>IF(K26="","",K26*N26)</f>
        <v/>
      </c>
      <c r="R26" s="17"/>
      <c r="S26" s="17"/>
      <c r="T26" s="8"/>
      <c r="U26" s="6"/>
      <c r="V26" s="6"/>
    </row>
    <row r="27" spans="2:26" ht="26.25" customHeight="1" x14ac:dyDescent="0.35">
      <c r="C27" s="14"/>
      <c r="D27" s="14"/>
      <c r="E27" s="14"/>
      <c r="F27" s="14"/>
      <c r="G27" s="14"/>
      <c r="H27" s="14"/>
      <c r="I27" s="14"/>
      <c r="J27" s="14"/>
      <c r="K27" s="37"/>
      <c r="L27" s="37"/>
      <c r="M27" s="37"/>
      <c r="N27" s="36">
        <v>35</v>
      </c>
      <c r="O27" s="36"/>
      <c r="P27" s="36"/>
      <c r="Q27" s="17" t="str">
        <f t="shared" ref="Q27:Q28" si="2">IF(K27="","",K27*N27)</f>
        <v/>
      </c>
      <c r="R27" s="17"/>
      <c r="S27" s="17"/>
      <c r="T27" s="25" t="s">
        <v>30</v>
      </c>
      <c r="U27" s="25"/>
      <c r="V27" s="25"/>
    </row>
    <row r="28" spans="2:26" ht="26.25" customHeight="1" x14ac:dyDescent="0.35">
      <c r="C28" s="14"/>
      <c r="D28" s="14"/>
      <c r="E28" s="14"/>
      <c r="F28" s="14"/>
      <c r="G28" s="14"/>
      <c r="H28" s="14"/>
      <c r="I28" s="14"/>
      <c r="J28" s="14"/>
      <c r="K28" s="37"/>
      <c r="L28" s="37"/>
      <c r="M28" s="37"/>
      <c r="N28" s="36">
        <v>35</v>
      </c>
      <c r="O28" s="36"/>
      <c r="P28" s="36"/>
      <c r="Q28" s="17" t="str">
        <f t="shared" si="2"/>
        <v/>
      </c>
      <c r="R28" s="17"/>
      <c r="S28" s="17"/>
      <c r="T28" s="29" t="str">
        <f>IF(Q26="","",SUM(Q26:S28))</f>
        <v/>
      </c>
      <c r="U28" s="29"/>
      <c r="V28" s="29"/>
    </row>
    <row r="29" spans="2:26" ht="26.25" customHeight="1" x14ac:dyDescent="0.35">
      <c r="B29" s="1" t="s">
        <v>36</v>
      </c>
    </row>
    <row r="30" spans="2:26" ht="26.25" customHeight="1" x14ac:dyDescent="0.35">
      <c r="C30" s="14" t="s">
        <v>4</v>
      </c>
      <c r="D30" s="14"/>
      <c r="E30" s="14"/>
      <c r="F30" s="14" t="s">
        <v>5</v>
      </c>
      <c r="G30" s="14"/>
      <c r="H30" s="14"/>
      <c r="I30" s="23" t="s">
        <v>48</v>
      </c>
      <c r="J30" s="24"/>
      <c r="K30" s="14" t="s">
        <v>9</v>
      </c>
      <c r="L30" s="14"/>
      <c r="M30" s="14"/>
      <c r="R30" s="58" t="s">
        <v>60</v>
      </c>
    </row>
    <row r="31" spans="2:26" ht="26.25" customHeight="1" x14ac:dyDescent="0.35">
      <c r="C31" s="14"/>
      <c r="D31" s="14"/>
      <c r="E31" s="14"/>
      <c r="F31" s="14"/>
      <c r="G31" s="14"/>
      <c r="H31" s="14"/>
      <c r="I31" s="14"/>
      <c r="J31" s="14"/>
      <c r="K31" s="16"/>
      <c r="L31" s="16"/>
      <c r="M31" s="16"/>
      <c r="N31" s="25" t="s">
        <v>30</v>
      </c>
      <c r="O31" s="25"/>
      <c r="P31" s="25"/>
      <c r="Q31" s="6"/>
      <c r="R31" s="6"/>
      <c r="S31" s="25" t="s">
        <v>57</v>
      </c>
      <c r="T31" s="25"/>
      <c r="U31" s="25"/>
      <c r="V31" s="25"/>
      <c r="W31" s="25" t="s">
        <v>16</v>
      </c>
      <c r="X31" s="25"/>
      <c r="Y31" s="25"/>
      <c r="Z31" s="25"/>
    </row>
    <row r="32" spans="2:26" ht="26.25" customHeight="1" x14ac:dyDescent="0.35">
      <c r="C32" s="14"/>
      <c r="D32" s="14"/>
      <c r="E32" s="14"/>
      <c r="F32" s="14"/>
      <c r="G32" s="14"/>
      <c r="H32" s="14"/>
      <c r="I32" s="14"/>
      <c r="J32" s="14"/>
      <c r="K32" s="38"/>
      <c r="L32" s="38"/>
      <c r="M32" s="38"/>
      <c r="N32" s="29" t="str">
        <f>IF(K31="","",SUM(K31:M32))</f>
        <v/>
      </c>
      <c r="O32" s="29"/>
      <c r="P32" s="29"/>
      <c r="Q32" s="6"/>
      <c r="R32" s="6"/>
      <c r="S32" s="55"/>
      <c r="T32" s="54" t="s">
        <v>58</v>
      </c>
      <c r="U32" s="55"/>
      <c r="V32" s="56" t="s">
        <v>59</v>
      </c>
      <c r="W32" s="57"/>
      <c r="X32" s="57"/>
      <c r="Y32" s="57"/>
      <c r="Z32" s="57"/>
    </row>
    <row r="33" spans="2:26" ht="15" customHeight="1" x14ac:dyDescent="0.35"/>
    <row r="34" spans="2:26" ht="26.25" customHeight="1" x14ac:dyDescent="0.35">
      <c r="B34" s="3" t="s">
        <v>17</v>
      </c>
    </row>
    <row r="35" spans="2:26" ht="26.25" customHeight="1" x14ac:dyDescent="0.35">
      <c r="C35" s="14" t="s">
        <v>18</v>
      </c>
      <c r="D35" s="14"/>
      <c r="E35" s="14"/>
      <c r="F35" s="14"/>
      <c r="G35" s="14"/>
      <c r="H35" s="14"/>
      <c r="I35" s="14"/>
      <c r="J35" s="14"/>
      <c r="K35" s="14" t="s">
        <v>19</v>
      </c>
      <c r="L35" s="14"/>
      <c r="M35" s="14"/>
      <c r="N35" s="14" t="s">
        <v>20</v>
      </c>
      <c r="O35" s="14"/>
      <c r="P35" s="14"/>
      <c r="Q35" s="25" t="s">
        <v>16</v>
      </c>
      <c r="R35" s="25"/>
      <c r="S35" s="25"/>
      <c r="T35" s="25"/>
    </row>
    <row r="36" spans="2:26" ht="26.25" customHeight="1" x14ac:dyDescent="0.35">
      <c r="C36" s="37"/>
      <c r="D36" s="37"/>
      <c r="E36" s="37"/>
      <c r="F36" s="37"/>
      <c r="G36" s="37"/>
      <c r="H36" s="37"/>
      <c r="I36" s="37"/>
      <c r="J36" s="37"/>
      <c r="K36" s="16"/>
      <c r="L36" s="16"/>
      <c r="M36" s="16"/>
      <c r="N36" s="14"/>
      <c r="O36" s="14"/>
      <c r="P36" s="14"/>
      <c r="Q36" s="39" t="str">
        <f>IF(K36="","",K36*N36)</f>
        <v/>
      </c>
      <c r="R36" s="40"/>
      <c r="S36" s="40"/>
      <c r="T36" s="41"/>
      <c r="U36" s="45" t="s">
        <v>43</v>
      </c>
      <c r="V36" s="46"/>
      <c r="W36" s="46"/>
      <c r="X36" s="46"/>
      <c r="Y36" s="46"/>
      <c r="Z36" s="46"/>
    </row>
    <row r="37" spans="2:26" ht="26.25" customHeight="1" x14ac:dyDescent="0.35">
      <c r="C37" s="37"/>
      <c r="D37" s="37"/>
      <c r="E37" s="37"/>
      <c r="F37" s="37"/>
      <c r="G37" s="37"/>
      <c r="H37" s="37"/>
      <c r="I37" s="37"/>
      <c r="J37" s="37"/>
      <c r="K37" s="16"/>
      <c r="L37" s="16"/>
      <c r="M37" s="16"/>
      <c r="N37" s="14"/>
      <c r="O37" s="14"/>
      <c r="P37" s="14"/>
      <c r="Q37" s="39" t="str">
        <f t="shared" ref="Q37:Q40" si="3">IF(K37="","",K37*N37)</f>
        <v/>
      </c>
      <c r="R37" s="40"/>
      <c r="S37" s="40"/>
      <c r="T37" s="41"/>
      <c r="U37" s="45"/>
      <c r="V37" s="46"/>
      <c r="W37" s="46"/>
      <c r="X37" s="46"/>
      <c r="Y37" s="46"/>
      <c r="Z37" s="46"/>
    </row>
    <row r="38" spans="2:26" ht="26.25" customHeight="1" x14ac:dyDescent="0.35">
      <c r="C38" s="37"/>
      <c r="D38" s="37"/>
      <c r="E38" s="37"/>
      <c r="F38" s="37"/>
      <c r="G38" s="37"/>
      <c r="H38" s="37"/>
      <c r="I38" s="37"/>
      <c r="J38" s="37"/>
      <c r="K38" s="16"/>
      <c r="L38" s="16"/>
      <c r="M38" s="16"/>
      <c r="N38" s="14"/>
      <c r="O38" s="14"/>
      <c r="P38" s="14"/>
      <c r="Q38" s="39" t="str">
        <f t="shared" si="3"/>
        <v/>
      </c>
      <c r="R38" s="40"/>
      <c r="S38" s="40"/>
      <c r="T38" s="41"/>
      <c r="U38" s="45"/>
      <c r="V38" s="46"/>
      <c r="W38" s="46"/>
      <c r="X38" s="46"/>
      <c r="Y38" s="46"/>
      <c r="Z38" s="46"/>
    </row>
    <row r="39" spans="2:26" ht="26.25" customHeight="1" x14ac:dyDescent="0.35">
      <c r="C39" s="37"/>
      <c r="D39" s="37"/>
      <c r="E39" s="37"/>
      <c r="F39" s="37"/>
      <c r="G39" s="37"/>
      <c r="H39" s="37"/>
      <c r="I39" s="37"/>
      <c r="J39" s="37"/>
      <c r="K39" s="16"/>
      <c r="L39" s="16"/>
      <c r="M39" s="16"/>
      <c r="N39" s="14"/>
      <c r="O39" s="14"/>
      <c r="P39" s="14"/>
      <c r="Q39" s="39" t="str">
        <f t="shared" si="3"/>
        <v/>
      </c>
      <c r="R39" s="40"/>
      <c r="S39" s="40"/>
      <c r="T39" s="41"/>
      <c r="U39" s="45"/>
      <c r="V39" s="46"/>
      <c r="W39" s="46"/>
      <c r="X39" s="46"/>
      <c r="Y39" s="46"/>
      <c r="Z39" s="46"/>
    </row>
    <row r="40" spans="2:26" ht="26.25" customHeight="1" x14ac:dyDescent="0.35">
      <c r="C40" s="37"/>
      <c r="D40" s="37"/>
      <c r="E40" s="37"/>
      <c r="F40" s="37"/>
      <c r="G40" s="37"/>
      <c r="H40" s="37"/>
      <c r="I40" s="37"/>
      <c r="J40" s="37"/>
      <c r="K40" s="16"/>
      <c r="L40" s="16"/>
      <c r="M40" s="16"/>
      <c r="N40" s="14"/>
      <c r="O40" s="14"/>
      <c r="P40" s="14"/>
      <c r="Q40" s="39" t="str">
        <f t="shared" si="3"/>
        <v/>
      </c>
      <c r="R40" s="40"/>
      <c r="S40" s="40"/>
      <c r="T40" s="41"/>
      <c r="U40" s="45"/>
      <c r="V40" s="46"/>
      <c r="W40" s="46"/>
      <c r="X40" s="46"/>
      <c r="Y40" s="46"/>
      <c r="Z40" s="46"/>
    </row>
    <row r="41" spans="2:26" ht="15" customHeight="1" x14ac:dyDescent="0.35"/>
    <row r="42" spans="2:26" ht="26.25" customHeight="1" x14ac:dyDescent="0.35">
      <c r="B42" s="3" t="s">
        <v>24</v>
      </c>
    </row>
    <row r="43" spans="2:26" ht="26.25" customHeight="1" x14ac:dyDescent="0.35">
      <c r="C43" s="14" t="s">
        <v>21</v>
      </c>
      <c r="D43" s="14"/>
      <c r="E43" s="14"/>
      <c r="F43" s="14"/>
      <c r="G43" s="14"/>
      <c r="H43" s="14"/>
      <c r="I43" s="14"/>
      <c r="J43" s="14"/>
      <c r="K43" s="14" t="s">
        <v>19</v>
      </c>
      <c r="L43" s="14"/>
      <c r="M43" s="14"/>
      <c r="N43" s="14" t="s">
        <v>22</v>
      </c>
      <c r="O43" s="14"/>
      <c r="P43" s="14"/>
      <c r="Q43" s="14" t="s">
        <v>16</v>
      </c>
      <c r="R43" s="14"/>
      <c r="S43" s="14"/>
      <c r="T43" s="14"/>
    </row>
    <row r="44" spans="2:26" ht="26.25" customHeight="1" x14ac:dyDescent="0.35">
      <c r="C44" s="37"/>
      <c r="D44" s="37"/>
      <c r="E44" s="37"/>
      <c r="F44" s="37"/>
      <c r="G44" s="37"/>
      <c r="H44" s="37"/>
      <c r="I44" s="37"/>
      <c r="J44" s="37"/>
      <c r="K44" s="16"/>
      <c r="L44" s="16"/>
      <c r="M44" s="16"/>
      <c r="N44" s="14"/>
      <c r="O44" s="14"/>
      <c r="P44" s="14"/>
      <c r="Q44" s="42" t="str">
        <f>IF(K44="","",K44*N44)</f>
        <v/>
      </c>
      <c r="R44" s="43"/>
      <c r="S44" s="43"/>
      <c r="T44" s="44"/>
    </row>
    <row r="45" spans="2:26" ht="26.25" customHeight="1" x14ac:dyDescent="0.35">
      <c r="C45" s="37"/>
      <c r="D45" s="37"/>
      <c r="E45" s="37"/>
      <c r="F45" s="37"/>
      <c r="G45" s="37"/>
      <c r="H45" s="37"/>
      <c r="I45" s="37"/>
      <c r="J45" s="37"/>
      <c r="K45" s="16"/>
      <c r="L45" s="16"/>
      <c r="M45" s="16"/>
      <c r="N45" s="14"/>
      <c r="O45" s="14"/>
      <c r="P45" s="14"/>
      <c r="Q45" s="42" t="str">
        <f>IF(K45="","",K45*N45)</f>
        <v/>
      </c>
      <c r="R45" s="43"/>
      <c r="S45" s="43"/>
      <c r="T45" s="44"/>
    </row>
    <row r="46" spans="2:26" ht="26.25" customHeight="1" x14ac:dyDescent="0.35">
      <c r="C46" s="37"/>
      <c r="D46" s="37"/>
      <c r="E46" s="37"/>
      <c r="F46" s="37"/>
      <c r="G46" s="37"/>
      <c r="H46" s="37"/>
      <c r="I46" s="37"/>
      <c r="J46" s="37"/>
      <c r="K46" s="16"/>
      <c r="L46" s="16"/>
      <c r="M46" s="16"/>
      <c r="N46" s="14"/>
      <c r="O46" s="14"/>
      <c r="P46" s="14"/>
      <c r="Q46" s="42" t="str">
        <f>IF(K46="","",K46*N46)</f>
        <v/>
      </c>
      <c r="R46" s="43"/>
      <c r="S46" s="43"/>
      <c r="T46" s="44"/>
      <c r="U46" s="7"/>
    </row>
    <row r="47" spans="2:26" ht="15" customHeight="1" x14ac:dyDescent="0.35"/>
    <row r="48" spans="2:26" ht="26.25" customHeight="1" x14ac:dyDescent="0.35">
      <c r="B48" s="3" t="s">
        <v>25</v>
      </c>
      <c r="L48" s="3" t="s">
        <v>56</v>
      </c>
    </row>
    <row r="49" spans="2:22" ht="26.25" customHeight="1" x14ac:dyDescent="0.35">
      <c r="C49" s="14" t="s">
        <v>26</v>
      </c>
      <c r="D49" s="14"/>
      <c r="E49" s="14"/>
      <c r="F49" s="14" t="s">
        <v>27</v>
      </c>
      <c r="G49" s="14"/>
      <c r="H49" s="14" t="s">
        <v>16</v>
      </c>
      <c r="I49" s="14"/>
      <c r="J49" s="14"/>
      <c r="M49" s="14" t="s">
        <v>33</v>
      </c>
      <c r="N49" s="14"/>
      <c r="O49" s="14"/>
      <c r="P49" s="14" t="s">
        <v>46</v>
      </c>
      <c r="Q49" s="14"/>
      <c r="R49" s="14" t="s">
        <v>15</v>
      </c>
      <c r="S49" s="14"/>
      <c r="T49" s="14" t="s">
        <v>16</v>
      </c>
      <c r="U49" s="14"/>
      <c r="V49" s="14"/>
    </row>
    <row r="50" spans="2:22" ht="26.25" customHeight="1" x14ac:dyDescent="0.35">
      <c r="C50" s="36">
        <v>40000</v>
      </c>
      <c r="D50" s="36"/>
      <c r="E50" s="36"/>
      <c r="F50" s="14"/>
      <c r="G50" s="14"/>
      <c r="H50" s="29" t="str">
        <f>IF(F50="","",C50*F50)</f>
        <v/>
      </c>
      <c r="I50" s="29"/>
      <c r="J50" s="29"/>
      <c r="M50" s="36">
        <v>5000</v>
      </c>
      <c r="N50" s="36"/>
      <c r="O50" s="36"/>
      <c r="P50" s="14"/>
      <c r="Q50" s="14"/>
      <c r="R50" s="14"/>
      <c r="S50" s="14"/>
      <c r="T50" s="29" t="str">
        <f>IF(R50="","",M50*P50*R50)</f>
        <v/>
      </c>
      <c r="U50" s="29"/>
      <c r="V50" s="29"/>
    </row>
    <row r="51" spans="2:22" ht="15" customHeight="1" x14ac:dyDescent="0.35"/>
    <row r="52" spans="2:22" ht="23.25" customHeight="1" x14ac:dyDescent="0.35">
      <c r="B52" s="3" t="s">
        <v>52</v>
      </c>
    </row>
    <row r="53" spans="2:22" ht="30" customHeight="1" x14ac:dyDescent="0.35">
      <c r="C53" s="25" t="s">
        <v>14</v>
      </c>
      <c r="D53" s="25"/>
      <c r="E53" s="25"/>
      <c r="F53" s="25"/>
      <c r="G53" s="50" t="str">
        <f>IF(SUM(T28,T23,S18,N32)=0,"",SUM(T28,T23,S18,N32))</f>
        <v/>
      </c>
      <c r="H53" s="51"/>
      <c r="I53" s="51"/>
      <c r="J53" s="51"/>
      <c r="K53" s="53" t="s">
        <v>37</v>
      </c>
      <c r="L53" s="48"/>
      <c r="M53" s="48"/>
      <c r="N53" s="49"/>
      <c r="O53" s="50" t="str">
        <f>IF(SUM(Q44:T46)=0,"",SUM(Q44:T46))</f>
        <v/>
      </c>
      <c r="P53" s="51"/>
      <c r="Q53" s="51"/>
      <c r="R53" s="51"/>
    </row>
    <row r="54" spans="2:22" ht="30" customHeight="1" x14ac:dyDescent="0.35">
      <c r="C54" s="25" t="s">
        <v>32</v>
      </c>
      <c r="D54" s="25"/>
      <c r="E54" s="25"/>
      <c r="F54" s="25"/>
      <c r="G54" s="50" t="str">
        <f>IF(SUM(W32)=0,"",SUM(W32))</f>
        <v/>
      </c>
      <c r="H54" s="51"/>
      <c r="I54" s="51"/>
      <c r="J54" s="51"/>
      <c r="K54" s="47" t="s">
        <v>31</v>
      </c>
      <c r="L54" s="48"/>
      <c r="M54" s="48"/>
      <c r="N54" s="49"/>
      <c r="O54" s="50" t="str">
        <f>IF(H50=0,"",H50)</f>
        <v/>
      </c>
      <c r="P54" s="51"/>
      <c r="Q54" s="51"/>
      <c r="R54" s="51"/>
    </row>
    <row r="55" spans="2:22" ht="30" customHeight="1" x14ac:dyDescent="0.35">
      <c r="C55" s="47" t="s">
        <v>23</v>
      </c>
      <c r="D55" s="48"/>
      <c r="E55" s="48"/>
      <c r="F55" s="49"/>
      <c r="G55" s="50" t="str">
        <f>IF(SUM(Q36:T40)=0,"",SUM(Q36:T40))</f>
        <v/>
      </c>
      <c r="H55" s="51"/>
      <c r="I55" s="51"/>
      <c r="J55" s="51"/>
      <c r="K55" s="47" t="s">
        <v>34</v>
      </c>
      <c r="L55" s="48"/>
      <c r="M55" s="48"/>
      <c r="N55" s="49"/>
      <c r="O55" s="50" t="str">
        <f>IF(T50=0,"",T50)</f>
        <v/>
      </c>
      <c r="P55" s="51"/>
      <c r="Q55" s="51"/>
      <c r="R55" s="51"/>
    </row>
    <row r="56" spans="2:22" ht="30" customHeight="1" x14ac:dyDescent="0.35">
      <c r="C56" s="25" t="s">
        <v>35</v>
      </c>
      <c r="D56" s="25"/>
      <c r="E56" s="25"/>
      <c r="F56" s="25"/>
      <c r="G56" s="25"/>
      <c r="H56" s="25"/>
      <c r="I56" s="25"/>
      <c r="J56" s="25"/>
      <c r="K56" s="52" t="str">
        <f>IF(SUM(G53:J55,O53:R55)=0,"",SUM(G53:J55,O53:R55))</f>
        <v/>
      </c>
      <c r="L56" s="52"/>
      <c r="M56" s="52"/>
      <c r="N56" s="52"/>
      <c r="O56" s="52"/>
      <c r="P56" s="52"/>
      <c r="Q56" s="52"/>
      <c r="R56" s="52"/>
      <c r="S56" s="10"/>
    </row>
    <row r="57" spans="2:22" ht="15" customHeight="1" x14ac:dyDescent="0.35"/>
  </sheetData>
  <sheetProtection algorithmName="SHA-512" hashValue="monGIkEOzz3tbnd2jXzS0lQx/bbfsHvAvLhV2YMIunf2hzcGjKxEOtjZvBW/t4JnHLiKLmVEsUihCvocV2uxDg==" saltValue="OR6XLF/lR5hiM/C5R+3j2Q==" spinCount="100000" sheet="1" objects="1" scenarios="1"/>
  <mergeCells count="178">
    <mergeCell ref="W31:Z31"/>
    <mergeCell ref="S31:V31"/>
    <mergeCell ref="W32:Z32"/>
    <mergeCell ref="U36:Z40"/>
    <mergeCell ref="C55:F55"/>
    <mergeCell ref="G55:J55"/>
    <mergeCell ref="K55:N55"/>
    <mergeCell ref="O55:R55"/>
    <mergeCell ref="C56:J56"/>
    <mergeCell ref="K56:R56"/>
    <mergeCell ref="C53:F53"/>
    <mergeCell ref="G53:J53"/>
    <mergeCell ref="K53:N53"/>
    <mergeCell ref="O53:R53"/>
    <mergeCell ref="C54:F54"/>
    <mergeCell ref="G54:J54"/>
    <mergeCell ref="K54:N54"/>
    <mergeCell ref="O54:R54"/>
    <mergeCell ref="M49:O49"/>
    <mergeCell ref="P49:Q49"/>
    <mergeCell ref="R49:S49"/>
    <mergeCell ref="T49:V49"/>
    <mergeCell ref="M50:O50"/>
    <mergeCell ref="P50:Q50"/>
    <mergeCell ref="R50:S50"/>
    <mergeCell ref="T50:V50"/>
    <mergeCell ref="C50:E50"/>
    <mergeCell ref="F50:G50"/>
    <mergeCell ref="H50:J50"/>
    <mergeCell ref="C46:J46"/>
    <mergeCell ref="K46:M46"/>
    <mergeCell ref="N46:P46"/>
    <mergeCell ref="Q46:T46"/>
    <mergeCell ref="C49:E49"/>
    <mergeCell ref="F49:G49"/>
    <mergeCell ref="H49:J49"/>
    <mergeCell ref="C44:J44"/>
    <mergeCell ref="K44:M44"/>
    <mergeCell ref="N44:P44"/>
    <mergeCell ref="Q44:T44"/>
    <mergeCell ref="C45:J45"/>
    <mergeCell ref="K45:M45"/>
    <mergeCell ref="N45:P45"/>
    <mergeCell ref="Q45:T45"/>
    <mergeCell ref="C43:J43"/>
    <mergeCell ref="K43:M43"/>
    <mergeCell ref="N43:P43"/>
    <mergeCell ref="Q43:T43"/>
    <mergeCell ref="Q39:T39"/>
    <mergeCell ref="C36:J36"/>
    <mergeCell ref="K36:M36"/>
    <mergeCell ref="N36:P36"/>
    <mergeCell ref="Q36:T36"/>
    <mergeCell ref="C37:J37"/>
    <mergeCell ref="K37:M37"/>
    <mergeCell ref="N37:P37"/>
    <mergeCell ref="Q37:T37"/>
    <mergeCell ref="C38:J38"/>
    <mergeCell ref="C32:E32"/>
    <mergeCell ref="F32:H32"/>
    <mergeCell ref="I32:J32"/>
    <mergeCell ref="K32:M32"/>
    <mergeCell ref="N32:P32"/>
    <mergeCell ref="C40:J40"/>
    <mergeCell ref="K40:M40"/>
    <mergeCell ref="N40:P40"/>
    <mergeCell ref="Q40:T40"/>
    <mergeCell ref="C35:J35"/>
    <mergeCell ref="K35:M35"/>
    <mergeCell ref="N35:P35"/>
    <mergeCell ref="Q35:T35"/>
    <mergeCell ref="K38:M38"/>
    <mergeCell ref="N38:P38"/>
    <mergeCell ref="Q38:T38"/>
    <mergeCell ref="C39:J39"/>
    <mergeCell ref="K39:M39"/>
    <mergeCell ref="N39:P39"/>
    <mergeCell ref="C30:E30"/>
    <mergeCell ref="F30:H30"/>
    <mergeCell ref="I30:J30"/>
    <mergeCell ref="K30:M30"/>
    <mergeCell ref="C31:E31"/>
    <mergeCell ref="F31:H31"/>
    <mergeCell ref="I31:J31"/>
    <mergeCell ref="K31:M31"/>
    <mergeCell ref="T27:V27"/>
    <mergeCell ref="C28:E28"/>
    <mergeCell ref="F28:H28"/>
    <mergeCell ref="I28:J28"/>
    <mergeCell ref="K28:M28"/>
    <mergeCell ref="N28:P28"/>
    <mergeCell ref="Q28:S28"/>
    <mergeCell ref="T28:V28"/>
    <mergeCell ref="C27:E27"/>
    <mergeCell ref="F27:H27"/>
    <mergeCell ref="I27:J27"/>
    <mergeCell ref="K27:M27"/>
    <mergeCell ref="N27:P27"/>
    <mergeCell ref="Q27:S27"/>
    <mergeCell ref="N31:P31"/>
    <mergeCell ref="C26:E26"/>
    <mergeCell ref="F26:H26"/>
    <mergeCell ref="I26:J26"/>
    <mergeCell ref="K26:M26"/>
    <mergeCell ref="N26:P26"/>
    <mergeCell ref="Q26:S26"/>
    <mergeCell ref="C25:E25"/>
    <mergeCell ref="F25:H25"/>
    <mergeCell ref="I25:J25"/>
    <mergeCell ref="K25:M25"/>
    <mergeCell ref="N25:P25"/>
    <mergeCell ref="Q25:S25"/>
    <mergeCell ref="T22:V22"/>
    <mergeCell ref="W22:Z22"/>
    <mergeCell ref="C23:E23"/>
    <mergeCell ref="F23:H23"/>
    <mergeCell ref="I23:J23"/>
    <mergeCell ref="K23:M23"/>
    <mergeCell ref="N23:P23"/>
    <mergeCell ref="Q23:S23"/>
    <mergeCell ref="T23:V23"/>
    <mergeCell ref="W23:Z23"/>
    <mergeCell ref="C22:E22"/>
    <mergeCell ref="F22:H22"/>
    <mergeCell ref="I22:J22"/>
    <mergeCell ref="K22:M22"/>
    <mergeCell ref="N22:P22"/>
    <mergeCell ref="Q22:S22"/>
    <mergeCell ref="C21:E21"/>
    <mergeCell ref="F21:H21"/>
    <mergeCell ref="I21:J21"/>
    <mergeCell ref="K21:M21"/>
    <mergeCell ref="N21:P21"/>
    <mergeCell ref="Q21:S21"/>
    <mergeCell ref="C20:E20"/>
    <mergeCell ref="F20:H20"/>
    <mergeCell ref="I20:J20"/>
    <mergeCell ref="K20:M20"/>
    <mergeCell ref="N20:P20"/>
    <mergeCell ref="Q20:S20"/>
    <mergeCell ref="S17:U17"/>
    <mergeCell ref="C18:E18"/>
    <mergeCell ref="F18:H18"/>
    <mergeCell ref="I18:J18"/>
    <mergeCell ref="K18:M18"/>
    <mergeCell ref="N18:O18"/>
    <mergeCell ref="P18:R18"/>
    <mergeCell ref="S18:U18"/>
    <mergeCell ref="C17:E17"/>
    <mergeCell ref="F17:H17"/>
    <mergeCell ref="I17:J17"/>
    <mergeCell ref="K17:M17"/>
    <mergeCell ref="N17:O17"/>
    <mergeCell ref="P17:R17"/>
    <mergeCell ref="O6:P6"/>
    <mergeCell ref="I5:Q5"/>
    <mergeCell ref="C16:E16"/>
    <mergeCell ref="F16:H16"/>
    <mergeCell ref="I16:J16"/>
    <mergeCell ref="K16:M16"/>
    <mergeCell ref="N16:O16"/>
    <mergeCell ref="P16:R16"/>
    <mergeCell ref="B3:Z3"/>
    <mergeCell ref="R9:S9"/>
    <mergeCell ref="T9:Z9"/>
    <mergeCell ref="C11:Z11"/>
    <mergeCell ref="C15:E15"/>
    <mergeCell ref="F15:H15"/>
    <mergeCell ref="I15:J15"/>
    <mergeCell ref="K15:M15"/>
    <mergeCell ref="N15:O15"/>
    <mergeCell ref="P15:R15"/>
    <mergeCell ref="B6:H6"/>
    <mergeCell ref="B5:H5"/>
    <mergeCell ref="B8:H8"/>
    <mergeCell ref="I6:J6"/>
    <mergeCell ref="I8:J8"/>
    <mergeCell ref="L6:M6"/>
  </mergeCells>
  <phoneticPr fontId="2"/>
  <printOptions horizontalCentered="1"/>
  <pageMargins left="0.59055118110236227" right="0.59055118110236227" top="0.59055118110236227" bottom="0.39370078740157483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経費計算書</vt:lpstr>
      <vt:lpstr>経費計算書!Print_Area</vt:lpstr>
    </vt:vector>
  </TitlesOfParts>
  <Company>岩手県教育委員会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sansin</dc:creator>
  <cp:lastModifiedBy>金澤広利</cp:lastModifiedBy>
  <cp:lastPrinted>2023-07-03T06:28:03Z</cp:lastPrinted>
  <dcterms:created xsi:type="dcterms:W3CDTF">2017-06-25T12:36:45Z</dcterms:created>
  <dcterms:modified xsi:type="dcterms:W3CDTF">2023-08-18T00:24:33Z</dcterms:modified>
</cp:coreProperties>
</file>